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ia\Documents\Lucia_2018\noýv\"/>
    </mc:Choice>
  </mc:AlternateContent>
  <xr:revisionPtr revIDLastSave="0" documentId="13_ncr:1_{8E5E143B-A019-4D51-B46A-87E2CC37E95D}" xr6:coauthVersionLast="43" xr6:coauthVersionMax="43" xr10:uidLastSave="{00000000-0000-0000-0000-000000000000}"/>
  <bookViews>
    <workbookView xWindow="-120" yWindow="-120" windowWidth="29040" windowHeight="15840" xr2:uid="{FF101301-B062-4C4F-8766-E9816FD0C8DD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1" l="1"/>
  <c r="F10" i="1"/>
  <c r="G10" i="1" s="1"/>
  <c r="F9" i="1"/>
  <c r="F8" i="1"/>
  <c r="F7" i="1"/>
  <c r="F6" i="1"/>
  <c r="F5" i="1"/>
  <c r="G5" i="1" s="1"/>
  <c r="G11" i="1" l="1"/>
  <c r="H11" i="1" s="1"/>
  <c r="H10" i="1"/>
  <c r="G9" i="1"/>
  <c r="H9" i="1" s="1"/>
  <c r="G8" i="1"/>
  <c r="H8" i="1" s="1"/>
  <c r="G7" i="1"/>
  <c r="H7" i="1" s="1"/>
  <c r="G6" i="1"/>
  <c r="H6" i="1" s="1"/>
  <c r="E12" i="1"/>
  <c r="H5" i="1"/>
  <c r="E13" i="1" l="1"/>
  <c r="E14" i="1"/>
</calcChain>
</file>

<file path=xl/sharedStrings.xml><?xml version="1.0" encoding="utf-8"?>
<sst xmlns="http://schemas.openxmlformats.org/spreadsheetml/2006/main" count="35" uniqueCount="30">
  <si>
    <r>
      <t xml:space="preserve">Predmet zákazky: </t>
    </r>
    <r>
      <rPr>
        <b/>
        <sz val="10"/>
        <color rgb="FF000000"/>
        <rFont val="Proba Pro"/>
        <family val="2"/>
      </rPr>
      <t>Komplexná príprava projektu novej Univerzitnej nemocnice Bratislava v lokalite Rázsochy</t>
    </r>
  </si>
  <si>
    <t>Poradové číslo</t>
  </si>
  <si>
    <t>Názov položky</t>
  </si>
  <si>
    <t xml:space="preserve">Množstvo/                           predpokladané množstvo </t>
  </si>
  <si>
    <t>MJ</t>
  </si>
  <si>
    <t>Cena za MJ v EUR bez DPH</t>
  </si>
  <si>
    <t>Celková cena v EUR bez DPH</t>
  </si>
  <si>
    <t>DPH v EUR 20%</t>
  </si>
  <si>
    <t>Celková cena v EUR vrátane DPH</t>
  </si>
  <si>
    <t>1.</t>
  </si>
  <si>
    <t>2.</t>
  </si>
  <si>
    <t>3.</t>
  </si>
  <si>
    <t>4.</t>
  </si>
  <si>
    <t>5.</t>
  </si>
  <si>
    <t>6.</t>
  </si>
  <si>
    <t>7.</t>
  </si>
  <si>
    <t>Kompletné uskutočnenie predmetu zákazky  s výnimkou položiek č. 2 až 7 nižšie  (Dielo)</t>
  </si>
  <si>
    <t>Výkon trvalého autorského dozoru</t>
  </si>
  <si>
    <t>Poradenstvo pri verejných obstarávaniach vnútorného vybavenia, a generálneho zhotoviteľa stavby</t>
  </si>
  <si>
    <t>Poradenstvo pri implementácii plánu transferu</t>
  </si>
  <si>
    <t>Poradenstvo pri implementácii medicínskych a nemedicínskych prevádzkových procesov</t>
  </si>
  <si>
    <t>Poradenstvo pri nastavovaní organizačného modelu a personálnej politiky</t>
  </si>
  <si>
    <t>Iné služby počas výstavby a uvádzania nUNB do prevádzky a kolaudácie stavby</t>
  </si>
  <si>
    <t>paušál</t>
  </si>
  <si>
    <t>hod.</t>
  </si>
  <si>
    <t>Celková predpokladaná cena v EUR bez DPH</t>
  </si>
  <si>
    <t>DPH v EUR</t>
  </si>
  <si>
    <t>Celková predpokladaná cena v EUR s DPH</t>
  </si>
  <si>
    <t>Dátum:</t>
  </si>
  <si>
    <t>pečiatka, meno a podpis uchádzača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</si>
</sst>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Proba Pro"/>
      <family val="2"/>
    </font>
    <font>
      <b/>
      <sz val="10"/>
      <color rgb="FF000000"/>
      <name val="Proba Pro"/>
      <family val="2"/>
    </font>
    <font>
      <b/>
      <sz val="9"/>
      <name val="Proba Pro"/>
      <family val="2"/>
    </font>
    <font>
      <sz val="9"/>
      <name val="Proba Pro"/>
      <family val="2"/>
    </font>
    <font>
      <sz val="9"/>
      <color theme="1"/>
      <name val="Proba Pro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5" fillId="0" borderId="10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4" fontId="5" fillId="0" borderId="13" xfId="0" applyNumberFormat="1" applyFont="1" applyBorder="1" applyAlignment="1">
      <alignment horizontal="center"/>
    </xf>
    <xf numFmtId="4" fontId="5" fillId="0" borderId="15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E20DE-975B-41AF-B9C4-6F49C4A65E6D}">
  <dimension ref="A2:N21"/>
  <sheetViews>
    <sheetView tabSelected="1" view="pageLayout" zoomScaleNormal="100" workbookViewId="0">
      <selection activeCell="C19" sqref="C19"/>
    </sheetView>
  </sheetViews>
  <sheetFormatPr defaultRowHeight="15" x14ac:dyDescent="0.25"/>
  <cols>
    <col min="2" max="2" width="52" customWidth="1"/>
    <col min="3" max="3" width="11.85546875" customWidth="1"/>
    <col min="4" max="4" width="14.140625" customWidth="1"/>
    <col min="6" max="6" width="9.85546875" customWidth="1"/>
    <col min="7" max="7" width="8.85546875" customWidth="1"/>
    <col min="8" max="8" width="10.7109375" customWidth="1"/>
  </cols>
  <sheetData>
    <row r="2" spans="1:14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thickBot="1" x14ac:dyDescent="0.3">
      <c r="A3" s="1"/>
    </row>
    <row r="4" spans="1:14" s="3" customFormat="1" ht="36.75" thickBot="1" x14ac:dyDescent="0.3">
      <c r="A4" s="10" t="s">
        <v>1</v>
      </c>
      <c r="B4" s="11" t="s">
        <v>2</v>
      </c>
      <c r="C4" s="11" t="s">
        <v>4</v>
      </c>
      <c r="D4" s="11" t="s">
        <v>3</v>
      </c>
      <c r="E4" s="11" t="s">
        <v>5</v>
      </c>
      <c r="F4" s="11" t="s">
        <v>6</v>
      </c>
      <c r="G4" s="11" t="s">
        <v>7</v>
      </c>
      <c r="H4" s="12" t="s">
        <v>8</v>
      </c>
      <c r="L4" s="39"/>
    </row>
    <row r="5" spans="1:14" ht="24" x14ac:dyDescent="0.25">
      <c r="A5" s="19" t="s">
        <v>9</v>
      </c>
      <c r="B5" s="20" t="s">
        <v>16</v>
      </c>
      <c r="C5" s="21" t="s">
        <v>23</v>
      </c>
      <c r="D5" s="40">
        <v>1</v>
      </c>
      <c r="E5" s="26">
        <v>0</v>
      </c>
      <c r="F5" s="26">
        <f>D5*E5</f>
        <v>0</v>
      </c>
      <c r="G5" s="26">
        <f>F5*0.2</f>
        <v>0</v>
      </c>
      <c r="H5" s="27">
        <f>F5+G5</f>
        <v>0</v>
      </c>
      <c r="L5" s="6"/>
    </row>
    <row r="6" spans="1:14" x14ac:dyDescent="0.25">
      <c r="A6" s="22" t="s">
        <v>10</v>
      </c>
      <c r="B6" s="4" t="s">
        <v>17</v>
      </c>
      <c r="C6" s="5" t="s">
        <v>23</v>
      </c>
      <c r="D6" s="41">
        <v>1</v>
      </c>
      <c r="E6" s="28">
        <v>0</v>
      </c>
      <c r="F6" s="28">
        <f>D6*E6</f>
        <v>0</v>
      </c>
      <c r="G6" s="28">
        <f t="shared" ref="G6:G11" si="0">F6*0.2</f>
        <v>0</v>
      </c>
      <c r="H6" s="29">
        <f t="shared" ref="H6:H11" si="1">F6+G6</f>
        <v>0</v>
      </c>
      <c r="L6" s="6"/>
    </row>
    <row r="7" spans="1:14" ht="24" x14ac:dyDescent="0.25">
      <c r="A7" s="22" t="s">
        <v>11</v>
      </c>
      <c r="B7" s="4" t="s">
        <v>18</v>
      </c>
      <c r="C7" s="5" t="s">
        <v>24</v>
      </c>
      <c r="D7" s="41">
        <v>1500</v>
      </c>
      <c r="E7" s="28">
        <v>0</v>
      </c>
      <c r="F7" s="28">
        <f>D7*E7</f>
        <v>0</v>
      </c>
      <c r="G7" s="28">
        <f t="shared" si="0"/>
        <v>0</v>
      </c>
      <c r="H7" s="29">
        <f t="shared" si="1"/>
        <v>0</v>
      </c>
      <c r="L7" s="6"/>
    </row>
    <row r="8" spans="1:14" x14ac:dyDescent="0.25">
      <c r="A8" s="22" t="s">
        <v>12</v>
      </c>
      <c r="B8" s="4" t="s">
        <v>19</v>
      </c>
      <c r="C8" s="5" t="s">
        <v>24</v>
      </c>
      <c r="D8" s="41">
        <v>1000</v>
      </c>
      <c r="E8" s="28">
        <v>0</v>
      </c>
      <c r="F8" s="28">
        <f>D8*E8</f>
        <v>0</v>
      </c>
      <c r="G8" s="28">
        <f t="shared" si="0"/>
        <v>0</v>
      </c>
      <c r="H8" s="29">
        <f t="shared" si="1"/>
        <v>0</v>
      </c>
      <c r="L8" s="6"/>
    </row>
    <row r="9" spans="1:14" ht="24" x14ac:dyDescent="0.25">
      <c r="A9" s="22" t="s">
        <v>13</v>
      </c>
      <c r="B9" s="4" t="s">
        <v>20</v>
      </c>
      <c r="C9" s="5" t="s">
        <v>24</v>
      </c>
      <c r="D9" s="41">
        <v>2500</v>
      </c>
      <c r="E9" s="28">
        <v>0</v>
      </c>
      <c r="F9" s="28">
        <f>D9*E9</f>
        <v>0</v>
      </c>
      <c r="G9" s="28">
        <f t="shared" si="0"/>
        <v>0</v>
      </c>
      <c r="H9" s="29">
        <f t="shared" si="1"/>
        <v>0</v>
      </c>
      <c r="L9" s="6"/>
    </row>
    <row r="10" spans="1:14" ht="24" x14ac:dyDescent="0.25">
      <c r="A10" s="22" t="s">
        <v>14</v>
      </c>
      <c r="B10" s="4" t="s">
        <v>21</v>
      </c>
      <c r="C10" s="5" t="s">
        <v>24</v>
      </c>
      <c r="D10" s="41">
        <v>2500</v>
      </c>
      <c r="E10" s="28">
        <v>0</v>
      </c>
      <c r="F10" s="28">
        <f>D10*E10</f>
        <v>0</v>
      </c>
      <c r="G10" s="28">
        <f t="shared" si="0"/>
        <v>0</v>
      </c>
      <c r="H10" s="29">
        <f t="shared" si="1"/>
        <v>0</v>
      </c>
      <c r="L10" s="6"/>
    </row>
    <row r="11" spans="1:14" ht="24.75" thickBot="1" x14ac:dyDescent="0.3">
      <c r="A11" s="23" t="s">
        <v>15</v>
      </c>
      <c r="B11" s="24" t="s">
        <v>22</v>
      </c>
      <c r="C11" s="25" t="s">
        <v>24</v>
      </c>
      <c r="D11" s="42">
        <v>2000</v>
      </c>
      <c r="E11" s="37">
        <v>0</v>
      </c>
      <c r="F11" s="37">
        <f>D11*E11</f>
        <v>0</v>
      </c>
      <c r="G11" s="37">
        <f t="shared" si="0"/>
        <v>0</v>
      </c>
      <c r="H11" s="38">
        <f t="shared" si="1"/>
        <v>0</v>
      </c>
      <c r="L11" s="6"/>
    </row>
    <row r="12" spans="1:14" ht="31.5" customHeight="1" x14ac:dyDescent="0.25">
      <c r="A12" s="17" t="s">
        <v>25</v>
      </c>
      <c r="B12" s="18"/>
      <c r="C12" s="18"/>
      <c r="D12" s="18"/>
      <c r="E12" s="34">
        <f>F5+F6+F7+F8+F9+F10+F11</f>
        <v>0</v>
      </c>
      <c r="F12" s="35"/>
      <c r="G12" s="35"/>
      <c r="H12" s="36"/>
      <c r="L12" s="7"/>
    </row>
    <row r="13" spans="1:14" ht="21" customHeight="1" x14ac:dyDescent="0.25">
      <c r="A13" s="14" t="s">
        <v>26</v>
      </c>
      <c r="B13" s="13"/>
      <c r="C13" s="13"/>
      <c r="D13" s="13"/>
      <c r="E13" s="30">
        <f>G5+G6+G7+G8+G9+G10+G11</f>
        <v>0</v>
      </c>
      <c r="F13" s="30"/>
      <c r="G13" s="30"/>
      <c r="H13" s="31"/>
    </row>
    <row r="14" spans="1:14" ht="28.5" customHeight="1" thickBot="1" x14ac:dyDescent="0.3">
      <c r="A14" s="15" t="s">
        <v>27</v>
      </c>
      <c r="B14" s="16"/>
      <c r="C14" s="16"/>
      <c r="D14" s="16"/>
      <c r="E14" s="32">
        <f>H5+H6+H7+H8+H9+H10+H11</f>
        <v>0</v>
      </c>
      <c r="F14" s="32"/>
      <c r="G14" s="32"/>
      <c r="H14" s="33"/>
    </row>
    <row r="16" spans="1:14" x14ac:dyDescent="0.25">
      <c r="B16" s="9" t="s">
        <v>28</v>
      </c>
      <c r="C16" s="9"/>
      <c r="D16" s="9"/>
      <c r="E16" s="9"/>
    </row>
    <row r="17" spans="2:8" x14ac:dyDescent="0.25">
      <c r="B17" s="9"/>
      <c r="C17" s="9"/>
      <c r="D17" s="9"/>
      <c r="E17" s="9"/>
    </row>
    <row r="18" spans="2:8" x14ac:dyDescent="0.25">
      <c r="B18" s="9"/>
      <c r="C18" s="9"/>
      <c r="D18" s="9"/>
      <c r="E18" s="9"/>
    </row>
    <row r="19" spans="2:8" x14ac:dyDescent="0.25">
      <c r="B19" s="9"/>
      <c r="C19" s="9"/>
      <c r="D19" s="9"/>
      <c r="E19" s="9"/>
    </row>
    <row r="21" spans="2:8" ht="12.75" customHeight="1" x14ac:dyDescent="0.25">
      <c r="D21" s="8" t="s">
        <v>29</v>
      </c>
      <c r="E21" s="8"/>
      <c r="F21" s="8"/>
      <c r="G21" s="8"/>
      <c r="H21" s="8"/>
    </row>
  </sheetData>
  <mergeCells count="8">
    <mergeCell ref="D21:H21"/>
    <mergeCell ref="A2:N2"/>
    <mergeCell ref="A12:D12"/>
    <mergeCell ref="A13:D13"/>
    <mergeCell ref="A14:D14"/>
    <mergeCell ref="E12:H12"/>
    <mergeCell ref="E13:H13"/>
    <mergeCell ref="E14:H14"/>
  </mergeCells>
  <pageMargins left="0.7" right="0.7" top="0.75" bottom="0.75" header="0.3" footer="0.3"/>
  <pageSetup paperSize="9" orientation="landscape" r:id="rId1"/>
  <headerFooter>
    <oddHeader>&amp;C&amp;"Proba Pro,Normálne"&amp;10Príloha C.2 Súťažných podkladov: 
Cenová tabuľka – položkový rozpočet (vzor)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cp:lastModifiedBy>LL</cp:lastModifiedBy>
  <cp:lastPrinted>2019-05-17T14:11:55Z</cp:lastPrinted>
  <dcterms:created xsi:type="dcterms:W3CDTF">2019-05-17T13:41:23Z</dcterms:created>
  <dcterms:modified xsi:type="dcterms:W3CDTF">2019-05-17T14:12:29Z</dcterms:modified>
</cp:coreProperties>
</file>